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gnskabsanalyse" sheetId="1" state="visible" r:id="rId1"/>
  </sheets>
  <definedNames>
    <definedName name="_xlnm._FilterDatabase" localSheetId="0" hidden="1">'Regnskabsanalyse'!$A$1:$F$31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CC00"/>
        <bgColor rgb="00FFCC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Indtægter vs Udgifter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'Regnskabsanalyse'!C1</f>
            </strRef>
          </tx>
          <spPr>
            <a:ln>
              <a:prstDash val="solid"/>
            </a:ln>
          </spPr>
          <cat>
            <numRef>
              <f>'Regnskabsanalyse'!$A$2:$A$33</f>
            </numRef>
          </cat>
          <val>
            <numRef>
              <f>'Regnskabsanalyse'!$C$2:$C$32</f>
            </numRef>
          </val>
        </ser>
        <ser>
          <idx val="1"/>
          <order val="1"/>
          <tx>
            <strRef>
              <f>'Regnskabsanalyse'!D1</f>
            </strRef>
          </tx>
          <spPr>
            <a:ln>
              <a:prstDash val="solid"/>
            </a:ln>
          </spPr>
          <cat>
            <numRef>
              <f>'Regnskabsanalyse'!$A$2:$A$33</f>
            </numRef>
          </cat>
          <val>
            <numRef>
              <f>'Regnskabsanalyse'!$D$2:$D$32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Netto Indtægter</a:t>
            </a:r>
          </a:p>
        </rich>
      </tx>
    </title>
    <plotArea>
      <lineChart>
        <grouping val="standard"/>
        <ser>
          <idx val="0"/>
          <order val="0"/>
          <tx>
            <strRef>
              <f>'Regnskabsanalyse'!E1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'Regnskabsanalyse'!$A$2:$A$33</f>
            </numRef>
          </cat>
          <val>
            <numRef>
              <f>'Regnskabsanalyse'!$E$2:$E$33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Udgifter Fordeling</a:t>
            </a:r>
          </a:p>
        </rich>
      </tx>
    </title>
    <plotArea>
      <pieChart>
        <varyColors val="1"/>
        <ser>
          <idx val="0"/>
          <order val="0"/>
          <tx>
            <strRef>
              <f>'Regnskabsanalyse'!D1</f>
            </strRef>
          </tx>
          <spPr>
            <a:ln>
              <a:prstDash val="solid"/>
            </a:ln>
          </spPr>
          <cat>
            <numRef>
              <f>'Regnskabsanalyse'!$A$2:$A$33</f>
            </numRef>
          </cat>
          <val>
            <numRef>
              <f>'Regnskabsanalyse'!$D$2:$D$34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24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7</col>
      <colOff>0</colOff>
      <row>39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Dato</t>
        </is>
      </c>
      <c r="B1" s="1" t="inlineStr">
        <is>
          <t>Beskrivelse</t>
        </is>
      </c>
      <c r="C1" s="1" t="inlineStr">
        <is>
          <t>Indtægter (kr)</t>
        </is>
      </c>
      <c r="D1" s="1" t="inlineStr">
        <is>
          <t>Udgifter (kr)</t>
        </is>
      </c>
      <c r="E1" s="1" t="inlineStr">
        <is>
          <t>Netto (kr)</t>
        </is>
      </c>
      <c r="F1" s="1" t="inlineStr">
        <is>
          <t>Moms (25%)</t>
        </is>
      </c>
    </row>
    <row r="2">
      <c r="A2" t="inlineStr">
        <is>
          <t>01-01-2023</t>
        </is>
      </c>
      <c r="B2" t="inlineStr">
        <is>
          <t>Salg A</t>
        </is>
      </c>
      <c r="C2" t="n">
        <v>10000</v>
      </c>
      <c r="D2" t="n">
        <v>0</v>
      </c>
      <c r="E2">
        <f>C2-D2</f>
        <v/>
      </c>
      <c r="F2">
        <f>D2*0.25</f>
        <v/>
      </c>
    </row>
    <row r="3">
      <c r="A3" t="inlineStr">
        <is>
          <t>02-01-2023</t>
        </is>
      </c>
      <c r="B3" t="inlineStr">
        <is>
          <t>Salg B</t>
        </is>
      </c>
      <c r="C3" t="n">
        <v>15000</v>
      </c>
      <c r="D3" t="n">
        <v>0</v>
      </c>
      <c r="E3">
        <f>C3-D3</f>
        <v/>
      </c>
      <c r="F3">
        <f>D3*0.25</f>
        <v/>
      </c>
    </row>
    <row r="4">
      <c r="A4" t="inlineStr">
        <is>
          <t>03-01-2023</t>
        </is>
      </c>
      <c r="B4" t="inlineStr">
        <is>
          <t>Udgift A</t>
        </is>
      </c>
      <c r="C4" t="n">
        <v>0</v>
      </c>
      <c r="D4" t="n">
        <v>5000</v>
      </c>
      <c r="E4">
        <f>C4-D4</f>
        <v/>
      </c>
      <c r="F4">
        <f>D4*0.25</f>
        <v/>
      </c>
    </row>
    <row r="5">
      <c r="A5" t="inlineStr">
        <is>
          <t>04-01-2023</t>
        </is>
      </c>
      <c r="B5" t="inlineStr">
        <is>
          <t>Udgift B</t>
        </is>
      </c>
      <c r="C5" t="n">
        <v>0</v>
      </c>
      <c r="D5" t="n">
        <v>3000</v>
      </c>
      <c r="E5">
        <f>C5-D5</f>
        <v/>
      </c>
      <c r="F5">
        <f>D5*0.25</f>
        <v/>
      </c>
    </row>
    <row r="6">
      <c r="A6" t="inlineStr">
        <is>
          <t>05-01-2023</t>
        </is>
      </c>
      <c r="B6" t="inlineStr">
        <is>
          <t>Salg C</t>
        </is>
      </c>
      <c r="C6" t="n">
        <v>20000</v>
      </c>
      <c r="D6" t="n">
        <v>0</v>
      </c>
      <c r="E6">
        <f>C6-D6</f>
        <v/>
      </c>
      <c r="F6">
        <f>D6*0.25</f>
        <v/>
      </c>
    </row>
    <row r="7">
      <c r="A7" t="inlineStr">
        <is>
          <t>06-01-2023</t>
        </is>
      </c>
      <c r="B7" t="inlineStr">
        <is>
          <t>Udgift C</t>
        </is>
      </c>
      <c r="C7" t="n">
        <v>0</v>
      </c>
      <c r="D7" t="n">
        <v>7000</v>
      </c>
      <c r="E7">
        <f>C7-D7</f>
        <v/>
      </c>
      <c r="F7">
        <f>D7*0.25</f>
        <v/>
      </c>
    </row>
    <row r="8">
      <c r="A8" t="inlineStr">
        <is>
          <t>07-01-2023</t>
        </is>
      </c>
      <c r="B8" t="inlineStr">
        <is>
          <t>Salg D</t>
        </is>
      </c>
      <c r="C8" t="n">
        <v>25000</v>
      </c>
      <c r="D8" t="n">
        <v>0</v>
      </c>
      <c r="E8">
        <f>C8-D8</f>
        <v/>
      </c>
      <c r="F8">
        <f>D8*0.25</f>
        <v/>
      </c>
    </row>
    <row r="9">
      <c r="A9" t="inlineStr">
        <is>
          <t>08-01-2023</t>
        </is>
      </c>
      <c r="B9" t="inlineStr">
        <is>
          <t>Udgift D</t>
        </is>
      </c>
      <c r="C9" t="n">
        <v>0</v>
      </c>
      <c r="D9" t="n">
        <v>2000</v>
      </c>
      <c r="E9">
        <f>C9-D9</f>
        <v/>
      </c>
      <c r="F9">
        <f>D9*0.25</f>
        <v/>
      </c>
    </row>
    <row r="10">
      <c r="A10" t="inlineStr">
        <is>
          <t>09-01-2023</t>
        </is>
      </c>
      <c r="B10" t="inlineStr">
        <is>
          <t>Salg E</t>
        </is>
      </c>
      <c r="C10" t="n">
        <v>30000</v>
      </c>
      <c r="D10" t="n">
        <v>0</v>
      </c>
      <c r="E10">
        <f>C10-D10</f>
        <v/>
      </c>
      <c r="F10">
        <f>D10*0.25</f>
        <v/>
      </c>
    </row>
    <row r="11">
      <c r="A11" t="inlineStr">
        <is>
          <t>10-01-2023</t>
        </is>
      </c>
      <c r="B11" t="inlineStr">
        <is>
          <t>Udgift E</t>
        </is>
      </c>
      <c r="C11" t="n">
        <v>0</v>
      </c>
      <c r="D11" t="n">
        <v>4000</v>
      </c>
      <c r="E11">
        <f>C11-D11</f>
        <v/>
      </c>
      <c r="F11">
        <f>D11*0.25</f>
        <v/>
      </c>
    </row>
    <row r="12">
      <c r="A12" t="inlineStr">
        <is>
          <t>11-01-2023</t>
        </is>
      </c>
      <c r="B12" t="inlineStr">
        <is>
          <t>Salg F</t>
        </is>
      </c>
      <c r="C12" t="n">
        <v>35000</v>
      </c>
      <c r="D12" t="n">
        <v>0</v>
      </c>
      <c r="E12">
        <f>C12-D12</f>
        <v/>
      </c>
      <c r="F12">
        <f>D12*0.25</f>
        <v/>
      </c>
    </row>
    <row r="13">
      <c r="A13" t="inlineStr">
        <is>
          <t>12-01-2023</t>
        </is>
      </c>
      <c r="B13" t="inlineStr">
        <is>
          <t>Udgift F</t>
        </is>
      </c>
      <c r="C13" t="n">
        <v>0</v>
      </c>
      <c r="D13" t="n">
        <v>6000</v>
      </c>
      <c r="E13">
        <f>C13-D13</f>
        <v/>
      </c>
      <c r="F13">
        <f>D13*0.25</f>
        <v/>
      </c>
    </row>
    <row r="14">
      <c r="A14" t="inlineStr">
        <is>
          <t>13-01-2023</t>
        </is>
      </c>
      <c r="B14" t="inlineStr">
        <is>
          <t>Salg G</t>
        </is>
      </c>
      <c r="C14" t="n">
        <v>40000</v>
      </c>
      <c r="D14" t="n">
        <v>0</v>
      </c>
      <c r="E14">
        <f>C14-D14</f>
        <v/>
      </c>
      <c r="F14">
        <f>D14*0.25</f>
        <v/>
      </c>
    </row>
    <row r="15">
      <c r="A15" t="inlineStr">
        <is>
          <t>14-01-2023</t>
        </is>
      </c>
      <c r="B15" t="inlineStr">
        <is>
          <t>Udgift G</t>
        </is>
      </c>
      <c r="C15" t="n">
        <v>0</v>
      </c>
      <c r="D15" t="n">
        <v>8000</v>
      </c>
      <c r="E15">
        <f>C15-D15</f>
        <v/>
      </c>
      <c r="F15">
        <f>D15*0.25</f>
        <v/>
      </c>
    </row>
    <row r="16">
      <c r="A16" t="inlineStr">
        <is>
          <t>15-01-2023</t>
        </is>
      </c>
      <c r="B16" t="inlineStr">
        <is>
          <t>Salg H</t>
        </is>
      </c>
      <c r="C16" t="n">
        <v>45000</v>
      </c>
      <c r="D16" t="n">
        <v>0</v>
      </c>
      <c r="E16">
        <f>C16-D16</f>
        <v/>
      </c>
      <c r="F16">
        <f>D16*0.25</f>
        <v/>
      </c>
    </row>
    <row r="17">
      <c r="A17" t="inlineStr">
        <is>
          <t>16-01-2023</t>
        </is>
      </c>
      <c r="B17" t="inlineStr">
        <is>
          <t>Udgift H</t>
        </is>
      </c>
      <c r="C17" t="n">
        <v>0</v>
      </c>
      <c r="D17" t="n">
        <v>10000</v>
      </c>
      <c r="E17">
        <f>C17-D17</f>
        <v/>
      </c>
      <c r="F17">
        <f>D17*0.25</f>
        <v/>
      </c>
    </row>
    <row r="18">
      <c r="A18" t="inlineStr">
        <is>
          <t>17-01-2023</t>
        </is>
      </c>
      <c r="B18" t="inlineStr">
        <is>
          <t>Salg I</t>
        </is>
      </c>
      <c r="C18" t="n">
        <v>50000</v>
      </c>
      <c r="D18" t="n">
        <v>0</v>
      </c>
      <c r="E18">
        <f>C18-D18</f>
        <v/>
      </c>
      <c r="F18">
        <f>D18*0.25</f>
        <v/>
      </c>
    </row>
    <row r="19">
      <c r="A19" t="inlineStr">
        <is>
          <t>18-01-2023</t>
        </is>
      </c>
      <c r="B19" t="inlineStr">
        <is>
          <t>Udgift I</t>
        </is>
      </c>
      <c r="C19" t="n">
        <v>0</v>
      </c>
      <c r="D19" t="n">
        <v>12000</v>
      </c>
      <c r="E19">
        <f>C19-D19</f>
        <v/>
      </c>
      <c r="F19">
        <f>D19*0.25</f>
        <v/>
      </c>
    </row>
    <row r="20">
      <c r="A20" t="inlineStr">
        <is>
          <t>19-01-2023</t>
        </is>
      </c>
      <c r="B20" t="inlineStr">
        <is>
          <t>Salg J</t>
        </is>
      </c>
      <c r="C20" t="n">
        <v>55000</v>
      </c>
      <c r="D20" t="n">
        <v>0</v>
      </c>
      <c r="E20">
        <f>C20-D20</f>
        <v/>
      </c>
      <c r="F20">
        <f>D20*0.25</f>
        <v/>
      </c>
    </row>
    <row r="21">
      <c r="A21" t="inlineStr">
        <is>
          <t>20-01-2023</t>
        </is>
      </c>
      <c r="B21" t="inlineStr">
        <is>
          <t>Udgift J</t>
        </is>
      </c>
      <c r="C21" t="n">
        <v>0</v>
      </c>
      <c r="D21" t="n">
        <v>15000</v>
      </c>
      <c r="E21">
        <f>C21-D21</f>
        <v/>
      </c>
      <c r="F21">
        <f>D21*0.25</f>
        <v/>
      </c>
    </row>
    <row r="22">
      <c r="A22" t="inlineStr">
        <is>
          <t>21-01-2023</t>
        </is>
      </c>
      <c r="B22" t="inlineStr">
        <is>
          <t>Salg K</t>
        </is>
      </c>
      <c r="C22" t="n">
        <v>60000</v>
      </c>
      <c r="D22" t="n">
        <v>0</v>
      </c>
      <c r="E22">
        <f>C22-D22</f>
        <v/>
      </c>
      <c r="F22">
        <f>D22*0.25</f>
        <v/>
      </c>
    </row>
    <row r="23">
      <c r="A23" t="inlineStr">
        <is>
          <t>22-01-2023</t>
        </is>
      </c>
      <c r="B23" t="inlineStr">
        <is>
          <t>Udgift K</t>
        </is>
      </c>
      <c r="C23" t="n">
        <v>0</v>
      </c>
      <c r="D23" t="n">
        <v>17000</v>
      </c>
      <c r="E23">
        <f>C23-D23</f>
        <v/>
      </c>
      <c r="F23">
        <f>D23*0.25</f>
        <v/>
      </c>
    </row>
    <row r="24">
      <c r="A24" t="inlineStr">
        <is>
          <t>23-01-2023</t>
        </is>
      </c>
      <c r="B24" t="inlineStr">
        <is>
          <t>Salg L</t>
        </is>
      </c>
      <c r="C24" t="n">
        <v>65000</v>
      </c>
      <c r="D24" t="n">
        <v>0</v>
      </c>
      <c r="E24">
        <f>C24-D24</f>
        <v/>
      </c>
      <c r="F24">
        <f>D24*0.25</f>
        <v/>
      </c>
    </row>
    <row r="25">
      <c r="A25" t="inlineStr">
        <is>
          <t>24-01-2023</t>
        </is>
      </c>
      <c r="B25" t="inlineStr">
        <is>
          <t>Udgift L</t>
        </is>
      </c>
      <c r="C25" t="n">
        <v>0</v>
      </c>
      <c r="D25" t="n">
        <v>20000</v>
      </c>
      <c r="E25">
        <f>C25-D25</f>
        <v/>
      </c>
      <c r="F25">
        <f>D25*0.25</f>
        <v/>
      </c>
    </row>
    <row r="26">
      <c r="A26" t="inlineStr">
        <is>
          <t>25-01-2023</t>
        </is>
      </c>
      <c r="B26" t="inlineStr">
        <is>
          <t>Salg M</t>
        </is>
      </c>
      <c r="C26" t="n">
        <v>70000</v>
      </c>
      <c r="D26" t="n">
        <v>0</v>
      </c>
      <c r="E26">
        <f>C26-D26</f>
        <v/>
      </c>
      <c r="F26">
        <f>D26*0.25</f>
        <v/>
      </c>
    </row>
    <row r="27">
      <c r="A27" t="inlineStr">
        <is>
          <t>26-01-2023</t>
        </is>
      </c>
      <c r="B27" t="inlineStr">
        <is>
          <t>Udgift M</t>
        </is>
      </c>
      <c r="C27" t="n">
        <v>0</v>
      </c>
      <c r="D27" t="n">
        <v>22000</v>
      </c>
      <c r="E27">
        <f>C27-D27</f>
        <v/>
      </c>
      <c r="F27">
        <f>D27*0.25</f>
        <v/>
      </c>
    </row>
    <row r="28">
      <c r="A28" t="inlineStr">
        <is>
          <t>27-01-2023</t>
        </is>
      </c>
      <c r="B28" t="inlineStr">
        <is>
          <t>Salg N</t>
        </is>
      </c>
      <c r="C28" t="n">
        <v>75000</v>
      </c>
      <c r="D28" t="n">
        <v>0</v>
      </c>
      <c r="E28">
        <f>C28-D28</f>
        <v/>
      </c>
      <c r="F28">
        <f>D28*0.25</f>
        <v/>
      </c>
    </row>
    <row r="29">
      <c r="A29" t="inlineStr">
        <is>
          <t>28-01-2023</t>
        </is>
      </c>
      <c r="B29" t="inlineStr">
        <is>
          <t>Udgift N</t>
        </is>
      </c>
      <c r="C29" t="n">
        <v>0</v>
      </c>
      <c r="D29" t="n">
        <v>25000</v>
      </c>
      <c r="E29">
        <f>C29-D29</f>
        <v/>
      </c>
      <c r="F29">
        <f>D29*0.25</f>
        <v/>
      </c>
    </row>
    <row r="30">
      <c r="A30" t="inlineStr">
        <is>
          <t>29-01-2023</t>
        </is>
      </c>
      <c r="B30" t="inlineStr">
        <is>
          <t>Salg O</t>
        </is>
      </c>
      <c r="C30" t="n">
        <v>80000</v>
      </c>
      <c r="D30" t="n">
        <v>0</v>
      </c>
      <c r="E30">
        <f>C30-D30</f>
        <v/>
      </c>
      <c r="F30">
        <f>D30*0.25</f>
        <v/>
      </c>
    </row>
    <row r="31">
      <c r="A31" t="inlineStr">
        <is>
          <t>30-01-2023</t>
        </is>
      </c>
      <c r="B31" t="inlineStr">
        <is>
          <t>Udgift O</t>
        </is>
      </c>
      <c r="C31" t="n">
        <v>0</v>
      </c>
      <c r="D31" t="n">
        <v>30000</v>
      </c>
      <c r="E31">
        <f>C31-D31</f>
        <v/>
      </c>
      <c r="F31">
        <f>D31*0.25</f>
        <v/>
      </c>
    </row>
    <row r="32">
      <c r="A32" t="inlineStr">
        <is>
          <t>31-01-2023</t>
        </is>
      </c>
      <c r="B32" t="inlineStr">
        <is>
          <t>Salg P</t>
        </is>
      </c>
      <c r="C32" t="n">
        <v>85000</v>
      </c>
      <c r="D32" t="n">
        <v>0</v>
      </c>
      <c r="E32">
        <f>C32-D32</f>
        <v/>
      </c>
      <c r="F32">
        <f>D32*0.25</f>
        <v/>
      </c>
    </row>
  </sheetData>
  <autoFilter ref="A1:F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2025-09-19T10:27:46Z</dcterms:created>
  <dcterms:modified xsi:type="dcterms:W3CDTF">2025-09-19T10:27:46Z</dcterms:modified>
</cp:coreProperties>
</file>