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meregistrering" sheetId="1" state="visible" r:id="rId1"/>
  </sheets>
  <definedNames>
    <definedName name="_xlnm._FilterDatabase" localSheetId="0" hidden="1">'Timeregistrering'!$A$1:$G$1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Timer pr. Medarbejder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'Timeregistrering'!C1</f>
            </strRef>
          </tx>
          <spPr>
            <a:ln>
              <a:prstDash val="solid"/>
            </a:ln>
          </spPr>
          <cat>
            <numRef>
              <f>'Timeregistrering'!$B$2:$B$35</f>
            </numRef>
          </cat>
          <val>
            <numRef>
              <f>'Timeregistrering'!$C$2:$C$35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Brutto pr. Medarbejder</a:t>
            </a:r>
          </a:p>
        </rich>
      </tx>
    </title>
    <plotArea>
      <lineChart>
        <grouping val="standard"/>
        <ser>
          <idx val="0"/>
          <order val="0"/>
          <tx>
            <strRef>
              <f>'Timeregistrering'!G1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'Timeregistrering'!$B$2:$B$35</f>
            </numRef>
          </cat>
          <val>
            <numRef>
              <f>'Timeregistrering'!$G$2:$G$35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Moms Fordeling</a:t>
            </a:r>
          </a:p>
        </rich>
      </tx>
    </title>
    <plotArea>
      <pieChart>
        <varyColors val="1"/>
        <ser>
          <idx val="0"/>
          <order val="0"/>
          <tx>
            <strRef>
              <f>'Timeregistrering'!F1</f>
            </strRef>
          </tx>
          <spPr>
            <a:ln>
              <a:prstDash val="solid"/>
            </a:ln>
          </spPr>
          <val>
            <numRef>
              <f>'Timeregistrering'!$F$2:$F$35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9" customWidth="1" min="2" max="2"/>
    <col width="7" customWidth="1" min="3" max="3"/>
    <col width="14" customWidth="1" min="4" max="4"/>
    <col width="12" customWidth="1" min="5" max="5"/>
    <col width="12" customWidth="1" min="6" max="6"/>
    <col width="13" customWidth="1" min="7" max="7"/>
  </cols>
  <sheetData>
    <row r="1">
      <c r="A1" s="1" t="inlineStr">
        <is>
          <t>Dato</t>
        </is>
      </c>
      <c r="B1" s="1" t="inlineStr">
        <is>
          <t>Medarbejder</t>
        </is>
      </c>
      <c r="C1" s="1" t="inlineStr">
        <is>
          <t>Timer</t>
        </is>
      </c>
      <c r="D1" s="1" t="inlineStr">
        <is>
          <t>Timeløn (kr)</t>
        </is>
      </c>
      <c r="E1" s="1" t="inlineStr">
        <is>
          <t>Total (kr)</t>
        </is>
      </c>
      <c r="F1" s="1" t="inlineStr">
        <is>
          <t>Moms (25%)</t>
        </is>
      </c>
      <c r="G1" s="1" t="inlineStr">
        <is>
          <t>Brutto (kr)</t>
        </is>
      </c>
    </row>
    <row r="2">
      <c r="A2" s="2" t="inlineStr">
        <is>
          <t>01-01-2023</t>
        </is>
      </c>
      <c r="B2" s="2" t="inlineStr">
        <is>
          <t>Hans Jensen</t>
        </is>
      </c>
      <c r="C2" s="2" t="n">
        <v>8</v>
      </c>
      <c r="D2" s="2" t="n">
        <v>200</v>
      </c>
      <c r="E2" s="2">
        <f>C2*D2</f>
        <v/>
      </c>
      <c r="F2" s="2">
        <f>E2*0.25</f>
        <v/>
      </c>
      <c r="G2" s="2">
        <f>E2+F2</f>
        <v/>
      </c>
    </row>
    <row r="3">
      <c r="A3" s="2" t="inlineStr">
        <is>
          <t>01-01-2023</t>
        </is>
      </c>
      <c r="B3" s="2" t="inlineStr">
        <is>
          <t>Maria Sørensen</t>
        </is>
      </c>
      <c r="C3" s="2" t="n">
        <v>7</v>
      </c>
      <c r="D3" s="2" t="n">
        <v>220</v>
      </c>
      <c r="E3" s="2">
        <f>C3*D3</f>
        <v/>
      </c>
      <c r="F3" s="2">
        <f>E3*0.25</f>
        <v/>
      </c>
      <c r="G3" s="2">
        <f>E3+F3</f>
        <v/>
      </c>
    </row>
    <row r="4">
      <c r="A4" s="2" t="inlineStr">
        <is>
          <t>02-01-2023</t>
        </is>
      </c>
      <c r="B4" s="2" t="inlineStr">
        <is>
          <t>Peter Nielsen</t>
        </is>
      </c>
      <c r="C4" s="2" t="n">
        <v>6</v>
      </c>
      <c r="D4" s="2" t="n">
        <v>210</v>
      </c>
      <c r="E4" s="2">
        <f>C4*D4</f>
        <v/>
      </c>
      <c r="F4" s="2">
        <f>E4*0.25</f>
        <v/>
      </c>
      <c r="G4" s="2">
        <f>E4+F4</f>
        <v/>
      </c>
    </row>
    <row r="5">
      <c r="A5" s="2" t="inlineStr">
        <is>
          <t>02-01-2023</t>
        </is>
      </c>
      <c r="B5" s="2" t="inlineStr">
        <is>
          <t>Lise Hansen</t>
        </is>
      </c>
      <c r="C5" s="2" t="n">
        <v>5</v>
      </c>
      <c r="D5" s="2" t="n">
        <v>230</v>
      </c>
      <c r="E5" s="2">
        <f>C5*D5</f>
        <v/>
      </c>
      <c r="F5" s="2">
        <f>E5*0.25</f>
        <v/>
      </c>
      <c r="G5" s="2">
        <f>E5+F5</f>
        <v/>
      </c>
    </row>
    <row r="6">
      <c r="A6" s="2" t="inlineStr">
        <is>
          <t>03-01-2023</t>
        </is>
      </c>
      <c r="B6" s="2" t="inlineStr">
        <is>
          <t>Kurt Madsen</t>
        </is>
      </c>
      <c r="C6" s="2" t="n">
        <v>8</v>
      </c>
      <c r="D6" s="2" t="n">
        <v>200</v>
      </c>
      <c r="E6" s="2">
        <f>C6*D6</f>
        <v/>
      </c>
      <c r="F6" s="2">
        <f>E6*0.25</f>
        <v/>
      </c>
      <c r="G6" s="2">
        <f>E6+F6</f>
        <v/>
      </c>
    </row>
    <row r="7">
      <c r="A7" s="2" t="inlineStr">
        <is>
          <t>03-01-2023</t>
        </is>
      </c>
      <c r="B7" s="2" t="inlineStr">
        <is>
          <t>Sofie Pedersen</t>
        </is>
      </c>
      <c r="C7" s="2" t="n">
        <v>7</v>
      </c>
      <c r="D7" s="2" t="n">
        <v>240</v>
      </c>
      <c r="E7" s="2">
        <f>C7*D7</f>
        <v/>
      </c>
      <c r="F7" s="2">
        <f>E7*0.25</f>
        <v/>
      </c>
      <c r="G7" s="2">
        <f>E7+F7</f>
        <v/>
      </c>
    </row>
    <row r="8">
      <c r="A8" s="2" t="inlineStr">
        <is>
          <t>04-01-2023</t>
        </is>
      </c>
      <c r="B8" s="2" t="inlineStr">
        <is>
          <t>Jens Eriksen</t>
        </is>
      </c>
      <c r="C8" s="2" t="n">
        <v>6</v>
      </c>
      <c r="D8" s="2" t="n">
        <v>250</v>
      </c>
      <c r="E8" s="2">
        <f>C8*D8</f>
        <v/>
      </c>
      <c r="F8" s="2">
        <f>E8*0.25</f>
        <v/>
      </c>
      <c r="G8" s="2">
        <f>E8+F8</f>
        <v/>
      </c>
    </row>
    <row r="9">
      <c r="A9" s="2" t="inlineStr">
        <is>
          <t>04-01-2023</t>
        </is>
      </c>
      <c r="B9" s="2" t="inlineStr">
        <is>
          <t>Anna Larsen</t>
        </is>
      </c>
      <c r="C9" s="2" t="n">
        <v>5</v>
      </c>
      <c r="D9" s="2" t="n">
        <v>260</v>
      </c>
      <c r="E9" s="2">
        <f>C9*D9</f>
        <v/>
      </c>
      <c r="F9" s="2">
        <f>E9*0.25</f>
        <v/>
      </c>
      <c r="G9" s="2">
        <f>E9+F9</f>
        <v/>
      </c>
    </row>
    <row r="10">
      <c r="A10" s="2" t="inlineStr">
        <is>
          <t>05-01-2023</t>
        </is>
      </c>
      <c r="B10" s="2" t="inlineStr">
        <is>
          <t>Mikkel Thomsen</t>
        </is>
      </c>
      <c r="C10" s="2" t="n">
        <v>8</v>
      </c>
      <c r="D10" s="2" t="n">
        <v>200</v>
      </c>
      <c r="E10" s="2">
        <f>C10*D10</f>
        <v/>
      </c>
      <c r="F10" s="2">
        <f>E10*0.25</f>
        <v/>
      </c>
      <c r="G10" s="2">
        <f>E10+F10</f>
        <v/>
      </c>
    </row>
    <row r="11">
      <c r="A11" s="2" t="inlineStr">
        <is>
          <t>05-01-2023</t>
        </is>
      </c>
      <c r="B11" s="2" t="inlineStr">
        <is>
          <t>Nina Kristensen</t>
        </is>
      </c>
      <c r="C11" s="2" t="n">
        <v>7</v>
      </c>
      <c r="D11" s="2" t="n">
        <v>220</v>
      </c>
      <c r="E11" s="2">
        <f>C11*D11</f>
        <v/>
      </c>
      <c r="F11" s="2">
        <f>E11*0.25</f>
        <v/>
      </c>
      <c r="G11" s="2">
        <f>E11+F11</f>
        <v/>
      </c>
    </row>
    <row r="12">
      <c r="A12" s="2" t="inlineStr">
        <is>
          <t>06-01-2023</t>
        </is>
      </c>
      <c r="B12" s="2" t="inlineStr">
        <is>
          <t>Thomas Jørgensen</t>
        </is>
      </c>
      <c r="C12" s="2" t="n">
        <v>6</v>
      </c>
      <c r="D12" s="2" t="n">
        <v>210</v>
      </c>
      <c r="E12" s="2">
        <f>C12*D12</f>
        <v/>
      </c>
      <c r="F12" s="2">
        <f>E12*0.25</f>
        <v/>
      </c>
      <c r="G12" s="2">
        <f>E12+F12</f>
        <v/>
      </c>
    </row>
    <row r="13">
      <c r="A13" s="2" t="inlineStr">
        <is>
          <t>06-01-2023</t>
        </is>
      </c>
      <c r="B13" s="2" t="inlineStr">
        <is>
          <t>Sara Olesen</t>
        </is>
      </c>
      <c r="C13" s="2" t="n">
        <v>5</v>
      </c>
      <c r="D13" s="2" t="n">
        <v>230</v>
      </c>
      <c r="E13" s="2">
        <f>C13*D13</f>
        <v/>
      </c>
      <c r="F13" s="2">
        <f>E13*0.25</f>
        <v/>
      </c>
      <c r="G13" s="2">
        <f>E13+F13</f>
        <v/>
      </c>
    </row>
    <row r="14">
      <c r="A14" s="2" t="inlineStr">
        <is>
          <t>07-01-2023</t>
        </is>
      </c>
      <c r="B14" s="2" t="inlineStr">
        <is>
          <t>Anders Mortensen</t>
        </is>
      </c>
      <c r="C14" s="2" t="n">
        <v>8</v>
      </c>
      <c r="D14" s="2" t="n">
        <v>200</v>
      </c>
      <c r="E14" s="2">
        <f>C14*D14</f>
        <v/>
      </c>
      <c r="F14" s="2">
        <f>E14*0.25</f>
        <v/>
      </c>
      <c r="G14" s="2">
        <f>E14+F14</f>
        <v/>
      </c>
    </row>
    <row r="15">
      <c r="A15" s="2" t="inlineStr">
        <is>
          <t>07-01-2023</t>
        </is>
      </c>
      <c r="B15" s="2" t="inlineStr">
        <is>
          <t>Camilla Sørensen</t>
        </is>
      </c>
      <c r="C15" s="2" t="n">
        <v>7</v>
      </c>
      <c r="D15" s="2" t="n">
        <v>240</v>
      </c>
      <c r="E15" s="2">
        <f>C15*D15</f>
        <v/>
      </c>
      <c r="F15" s="2">
        <f>E15*0.25</f>
        <v/>
      </c>
      <c r="G15" s="2">
        <f>E15+F15</f>
        <v/>
      </c>
    </row>
    <row r="16">
      <c r="A16" s="2" t="inlineStr">
        <is>
          <t>08-01-2023</t>
        </is>
      </c>
      <c r="B16" s="2" t="inlineStr">
        <is>
          <t>Rasmus Nielsen</t>
        </is>
      </c>
      <c r="C16" s="2" t="n">
        <v>6</v>
      </c>
      <c r="D16" s="2" t="n">
        <v>250</v>
      </c>
      <c r="E16" s="2">
        <f>C16*D16</f>
        <v/>
      </c>
      <c r="F16" s="2">
        <f>E16*0.25</f>
        <v/>
      </c>
      <c r="G16" s="2">
        <f>E16+F16</f>
        <v/>
      </c>
    </row>
    <row r="17">
      <c r="A17" s="2" t="inlineStr">
        <is>
          <t>08-01-2023</t>
        </is>
      </c>
      <c r="B17" s="2" t="inlineStr">
        <is>
          <t>Freja Hansen</t>
        </is>
      </c>
      <c r="C17" s="2" t="n">
        <v>5</v>
      </c>
      <c r="D17" s="2" t="n">
        <v>260</v>
      </c>
      <c r="E17" s="2">
        <f>C17*D17</f>
        <v/>
      </c>
      <c r="F17" s="2">
        <f>E17*0.25</f>
        <v/>
      </c>
      <c r="G17" s="2">
        <f>E17+F17</f>
        <v/>
      </c>
    </row>
    <row r="18">
      <c r="A18" s="2" t="inlineStr">
        <is>
          <t>09-01-2023</t>
        </is>
      </c>
      <c r="B18" s="2" t="inlineStr">
        <is>
          <t>Lars Pedersen</t>
        </is>
      </c>
      <c r="C18" s="2" t="n">
        <v>8</v>
      </c>
      <c r="D18" s="2" t="n">
        <v>200</v>
      </c>
      <c r="E18" s="2">
        <f>C18*D18</f>
        <v/>
      </c>
      <c r="F18" s="2">
        <f>E18*0.25</f>
        <v/>
      </c>
      <c r="G18" s="2">
        <f>E18+F18</f>
        <v/>
      </c>
    </row>
    <row r="19">
      <c r="A19" s="2" t="inlineStr">
        <is>
          <t>09-01-2023</t>
        </is>
      </c>
      <c r="B19" s="2" t="inlineStr">
        <is>
          <t>Ida Madsen</t>
        </is>
      </c>
      <c r="C19" s="2" t="n">
        <v>7</v>
      </c>
      <c r="D19" s="2" t="n">
        <v>220</v>
      </c>
      <c r="E19" s="2">
        <f>C19*D19</f>
        <v/>
      </c>
      <c r="F19" s="2">
        <f>E19*0.25</f>
        <v/>
      </c>
      <c r="G19" s="2">
        <f>E19+F19</f>
        <v/>
      </c>
    </row>
    <row r="20">
      <c r="A20" s="2" t="inlineStr">
        <is>
          <t>10-01-2023</t>
        </is>
      </c>
      <c r="B20" s="2" t="inlineStr">
        <is>
          <t>Simon Eriksen</t>
        </is>
      </c>
      <c r="C20" s="2" t="n">
        <v>6</v>
      </c>
      <c r="D20" s="2" t="n">
        <v>210</v>
      </c>
      <c r="E20" s="2">
        <f>C20*D20</f>
        <v/>
      </c>
      <c r="F20" s="2">
        <f>E20*0.25</f>
        <v/>
      </c>
      <c r="G20" s="2">
        <f>E20+F20</f>
        <v/>
      </c>
    </row>
    <row r="21">
      <c r="A21" s="2" t="inlineStr">
        <is>
          <t>10-01-2023</t>
        </is>
      </c>
      <c r="B21" s="2" t="inlineStr">
        <is>
          <t>Mathilde Larsen</t>
        </is>
      </c>
      <c r="C21" s="2" t="n">
        <v>5</v>
      </c>
      <c r="D21" s="2" t="n">
        <v>230</v>
      </c>
      <c r="E21" s="2">
        <f>C21*D21</f>
        <v/>
      </c>
      <c r="F21" s="2">
        <f>E21*0.25</f>
        <v/>
      </c>
      <c r="G21" s="2">
        <f>E21+F21</f>
        <v/>
      </c>
    </row>
    <row r="22">
      <c r="A22" s="2" t="inlineStr">
        <is>
          <t>11-01-2023</t>
        </is>
      </c>
      <c r="B22" s="2" t="inlineStr">
        <is>
          <t>Jonas Thomsen</t>
        </is>
      </c>
      <c r="C22" s="2" t="n">
        <v>8</v>
      </c>
      <c r="D22" s="2" t="n">
        <v>200</v>
      </c>
      <c r="E22" s="2">
        <f>C22*D22</f>
        <v/>
      </c>
      <c r="F22" s="2">
        <f>E22*0.25</f>
        <v/>
      </c>
      <c r="G22" s="2">
        <f>E22+F22</f>
        <v/>
      </c>
    </row>
    <row r="23">
      <c r="A23" s="2" t="inlineStr">
        <is>
          <t>11-01-2023</t>
        </is>
      </c>
      <c r="B23" s="2" t="inlineStr">
        <is>
          <t>Signe Kristensen</t>
        </is>
      </c>
      <c r="C23" s="2" t="n">
        <v>7</v>
      </c>
      <c r="D23" s="2" t="n">
        <v>240</v>
      </c>
      <c r="E23" s="2">
        <f>C23*D23</f>
        <v/>
      </c>
      <c r="F23" s="2">
        <f>E23*0.25</f>
        <v/>
      </c>
      <c r="G23" s="2">
        <f>E23+F23</f>
        <v/>
      </c>
    </row>
    <row r="24">
      <c r="A24" s="2" t="inlineStr">
        <is>
          <t>12-01-2023</t>
        </is>
      </c>
      <c r="B24" s="2" t="inlineStr">
        <is>
          <t>Mads Jørgensen</t>
        </is>
      </c>
      <c r="C24" s="2" t="n">
        <v>6</v>
      </c>
      <c r="D24" s="2" t="n">
        <v>250</v>
      </c>
      <c r="E24" s="2">
        <f>C24*D24</f>
        <v/>
      </c>
      <c r="F24" s="2">
        <f>E24*0.25</f>
        <v/>
      </c>
      <c r="G24" s="2">
        <f>E24+F24</f>
        <v/>
      </c>
    </row>
    <row r="25">
      <c r="A25" s="2" t="inlineStr">
        <is>
          <t>12-01-2023</t>
        </is>
      </c>
      <c r="B25" s="2" t="inlineStr">
        <is>
          <t>Clara Olesen</t>
        </is>
      </c>
      <c r="C25" s="2" t="n">
        <v>5</v>
      </c>
      <c r="D25" s="2" t="n">
        <v>260</v>
      </c>
      <c r="E25" s="2">
        <f>C25*D25</f>
        <v/>
      </c>
      <c r="F25" s="2">
        <f>E25*0.25</f>
        <v/>
      </c>
      <c r="G25" s="2">
        <f>E25+F25</f>
        <v/>
      </c>
    </row>
    <row r="26">
      <c r="A26" s="2" t="inlineStr">
        <is>
          <t>13-01-2023</t>
        </is>
      </c>
      <c r="B26" s="2" t="inlineStr">
        <is>
          <t>Nikolaj Mortensen</t>
        </is>
      </c>
      <c r="C26" s="2" t="n">
        <v>8</v>
      </c>
      <c r="D26" s="2" t="n">
        <v>200</v>
      </c>
      <c r="E26" s="2">
        <f>C26*D26</f>
        <v/>
      </c>
      <c r="F26" s="2">
        <f>E26*0.25</f>
        <v/>
      </c>
      <c r="G26" s="2">
        <f>E26+F26</f>
        <v/>
      </c>
    </row>
    <row r="27">
      <c r="A27" s="2" t="inlineStr">
        <is>
          <t>13-01-2023</t>
        </is>
      </c>
      <c r="B27" s="2" t="inlineStr">
        <is>
          <t>Sophie Sørensen</t>
        </is>
      </c>
      <c r="C27" s="2" t="n">
        <v>7</v>
      </c>
      <c r="D27" s="2" t="n">
        <v>220</v>
      </c>
      <c r="E27" s="2">
        <f>C27*D27</f>
        <v/>
      </c>
      <c r="F27" s="2">
        <f>E27*0.25</f>
        <v/>
      </c>
      <c r="G27" s="2">
        <f>E27+F27</f>
        <v/>
      </c>
    </row>
    <row r="28">
      <c r="A28" s="2" t="inlineStr">
        <is>
          <t>14-01-2023</t>
        </is>
      </c>
      <c r="B28" s="2" t="inlineStr">
        <is>
          <t>Victor Nielsen</t>
        </is>
      </c>
      <c r="C28" s="2" t="n">
        <v>6</v>
      </c>
      <c r="D28" s="2" t="n">
        <v>210</v>
      </c>
      <c r="E28" s="2">
        <f>C28*D28</f>
        <v/>
      </c>
      <c r="F28" s="2">
        <f>E28*0.25</f>
        <v/>
      </c>
      <c r="G28" s="2">
        <f>E28+F28</f>
        <v/>
      </c>
    </row>
    <row r="29">
      <c r="A29" s="2" t="inlineStr">
        <is>
          <t>14-01-2023</t>
        </is>
      </c>
      <c r="B29" s="2" t="inlineStr">
        <is>
          <t>Emilie Hansen</t>
        </is>
      </c>
      <c r="C29" s="2" t="n">
        <v>5</v>
      </c>
      <c r="D29" s="2" t="n">
        <v>230</v>
      </c>
      <c r="E29" s="2">
        <f>C29*D29</f>
        <v/>
      </c>
      <c r="F29" s="2">
        <f>E29*0.25</f>
        <v/>
      </c>
      <c r="G29" s="2">
        <f>E29+F29</f>
        <v/>
      </c>
    </row>
    <row r="30">
      <c r="A30" s="2" t="inlineStr">
        <is>
          <t>15-01-2023</t>
        </is>
      </c>
      <c r="B30" s="2" t="inlineStr">
        <is>
          <t>Oliver Pedersen</t>
        </is>
      </c>
      <c r="C30" s="2" t="n">
        <v>8</v>
      </c>
      <c r="D30" s="2" t="n">
        <v>200</v>
      </c>
      <c r="E30" s="2">
        <f>C30*D30</f>
        <v/>
      </c>
      <c r="F30" s="2">
        <f>E30*0.25</f>
        <v/>
      </c>
      <c r="G30" s="2">
        <f>E30+F30</f>
        <v/>
      </c>
    </row>
    <row r="31">
      <c r="A31" s="2" t="inlineStr">
        <is>
          <t>15-01-2023</t>
        </is>
      </c>
      <c r="B31" s="2" t="inlineStr">
        <is>
          <t>Ella Madsen</t>
        </is>
      </c>
      <c r="C31" s="2" t="n">
        <v>7</v>
      </c>
      <c r="D31" s="2" t="n">
        <v>240</v>
      </c>
      <c r="E31" s="2">
        <f>C31*D31</f>
        <v/>
      </c>
      <c r="F31" s="2">
        <f>E31*0.25</f>
        <v/>
      </c>
      <c r="G31" s="2">
        <f>E31+F31</f>
        <v/>
      </c>
    </row>
    <row r="32">
      <c r="A32" s="2" t="inlineStr">
        <is>
          <t>16-01-2023</t>
        </is>
      </c>
      <c r="B32" s="2" t="inlineStr">
        <is>
          <t>Felix Eriksen</t>
        </is>
      </c>
      <c r="C32" s="2" t="n">
        <v>6</v>
      </c>
      <c r="D32" s="2" t="n">
        <v>250</v>
      </c>
      <c r="E32" s="2">
        <f>C32*D32</f>
        <v/>
      </c>
      <c r="F32" s="2">
        <f>E32*0.25</f>
        <v/>
      </c>
      <c r="G32" s="2">
        <f>E32+F32</f>
        <v/>
      </c>
    </row>
    <row r="33">
      <c r="A33" s="2" t="inlineStr">
        <is>
          <t>16-01-2023</t>
        </is>
      </c>
      <c r="B33" s="2" t="inlineStr">
        <is>
          <t>Maja Larsen</t>
        </is>
      </c>
      <c r="C33" s="2" t="n">
        <v>5</v>
      </c>
      <c r="D33" s="2" t="n">
        <v>260</v>
      </c>
      <c r="E33" s="2">
        <f>C33*D33</f>
        <v/>
      </c>
      <c r="F33" s="2">
        <f>E33*0.25</f>
        <v/>
      </c>
      <c r="G33" s="2">
        <f>E33+F33</f>
        <v/>
      </c>
    </row>
    <row r="34">
      <c r="A34" s="2" t="inlineStr">
        <is>
          <t>17-01-2023</t>
        </is>
      </c>
      <c r="B34" s="2" t="inlineStr">
        <is>
          <t>Noah Thomsen</t>
        </is>
      </c>
      <c r="C34" s="2" t="n">
        <v>8</v>
      </c>
      <c r="D34" s="2" t="n">
        <v>200</v>
      </c>
      <c r="E34" s="2">
        <f>C34*D34</f>
        <v/>
      </c>
      <c r="F34" s="2">
        <f>E34*0.25</f>
        <v/>
      </c>
      <c r="G34" s="2">
        <f>E34+F34</f>
        <v/>
      </c>
    </row>
    <row r="35">
      <c r="A35" s="2" t="inlineStr">
        <is>
          <t>17-01-2023</t>
        </is>
      </c>
      <c r="B35" s="2" t="inlineStr">
        <is>
          <t>Freja Kristensen</t>
        </is>
      </c>
      <c r="C35" s="2" t="n">
        <v>7</v>
      </c>
      <c r="D35" s="2" t="n">
        <v>220</v>
      </c>
      <c r="E35" s="2">
        <f>C35*D35</f>
        <v/>
      </c>
      <c r="F35" s="2">
        <f>E35*0.25</f>
        <v/>
      </c>
      <c r="G35" s="2">
        <f>E35+F35</f>
        <v/>
      </c>
    </row>
  </sheetData>
  <autoFilter ref="A1:G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2025-09-19T11:36:35Z</dcterms:created>
  <dcterms:modified xsi:type="dcterms:W3CDTF">2025-09-19T11:36:35Z</dcterms:modified>
</cp:coreProperties>
</file>